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713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<sst xmlns="http://schemas.openxmlformats.org/spreadsheetml/2006/main" count="75" uniqueCount="52">
  <si>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Machine Name for Central Administration Host:</t>
  </si>
  <si>
    <t>SSP Host Header:</t>
  </si>
  <si>
    <t>Site Collection Host Header:</t>
  </si>
  <si>
    <t>Web Applications Hosts:</t>
  </si>
  <si>
    <t>Service Accounts:</t>
  </si>
  <si>
    <t>DB Acceess Account:</t>
  </si>
  <si>
    <t>SSP Application Pool ID:</t>
  </si>
  <si>
    <t>SetSPN  Commands:</t>
  </si>
  <si>
    <t>SSP</t>
  </si>
  <si>
    <t>MySite</t>
  </si>
  <si>
    <t>Farm Configuration Details and Kerberos Command Calculator</t>
  </si>
  <si>
    <t>MySites Application Pool ID:</t>
  </si>
  <si>
    <t>Site Collection Application Pool ID:</t>
  </si>
  <si>
    <t>SETSPN.EXE Path:</t>
  </si>
  <si>
    <t>DB Access Account:</t>
  </si>
  <si>
    <t>MySites Host Header:</t>
  </si>
  <si>
    <t>Central AdministrationPort Number:</t>
  </si>
  <si>
    <t>Central Admin Host:</t>
  </si>
  <si>
    <t>SSP Host:</t>
  </si>
  <si>
    <t>MySite Host</t>
  </si>
  <si>
    <t>Site Collection Host:</t>
  </si>
  <si>
    <t>Central Admin Host (w/Port Number*):</t>
  </si>
  <si>
    <t>*</t>
  </si>
  <si>
    <t>Use of port number requires IE7 client</t>
  </si>
  <si>
    <t>MySite Host:</t>
  </si>
  <si>
    <t>Local:</t>
  </si>
  <si>
    <t>Add SPNs:</t>
  </si>
  <si>
    <t>List SPNs:</t>
  </si>
  <si>
    <t xml:space="preserve">Enter the appropriate valules in the cells that are </t>
  </si>
  <si>
    <t>THIS COLOR</t>
  </si>
  <si>
    <t>(These commands are calculated based on the values entered.)</t>
  </si>
  <si>
    <t>Local Domain Name:</t>
  </si>
  <si>
    <t>Intranet Domain Name:</t>
  </si>
  <si>
    <t>Internet Domain Name:</t>
  </si>
  <si>
    <t>Local, Fully Qualified:</t>
  </si>
  <si>
    <t>Intranet</t>
  </si>
  <si>
    <t>Internet</t>
  </si>
  <si>
    <t>Trust for Delegation</t>
  </si>
  <si>
    <t>computer properties in Active Directory.</t>
  </si>
  <si>
    <t>After the commands above are executed, the service accounts and the computers involved</t>
  </si>
  <si>
    <r>
      <t xml:space="preserve">can be trusted for delegation by visiting the </t>
    </r>
    <r>
      <rPr>
        <b/>
        <sz val="10"/>
        <rFont val="Trebuchet MS"/>
        <family val="2"/>
      </rPr>
      <t>Delegation</t>
    </r>
    <r>
      <rPr>
        <sz val="10"/>
        <rFont val="Trebuchet MS"/>
        <family val="2"/>
      </rPr>
      <t xml:space="preserve"> tab of the user  properties or</t>
    </r>
  </si>
  <si>
    <t>c:\Software\</t>
  </si>
  <si>
    <t>(include the trailing "\")</t>
  </si>
  <si>
    <t>MyLab</t>
  </si>
  <si>
    <t>MyLab.MyFirm</t>
  </si>
  <si>
    <t>MyLab.MyFirm.Com</t>
  </si>
  <si>
    <t>MyCAHostComputer</t>
  </si>
  <si>
    <t>Portal</t>
  </si>
  <si>
    <t>MyLab\MOSS_DBAccess</t>
  </si>
  <si>
    <t>MyLab\MOSSAppPool_SSP</t>
  </si>
  <si>
    <t>MyLab\MOSSAppPool_MySites</t>
  </si>
  <si>
    <t>MyLab\MOSSAppPool_Portal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</si>
</sst>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Lucida Console"/>
      <family val="3"/>
    </font>
    <font>
      <b/>
      <sz val="12"/>
      <name val="Trebuchet MS"/>
      <family val="2"/>
    </font>
    <font>
      <sz val="8"/>
      <name val="Arial"/>
      <family val="0"/>
    </font>
    <font>
      <sz val="8"/>
      <name val="Lucida Console"/>
      <family val="3"/>
    </font>
    <font>
      <sz val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J18" sqref="J18"/>
    </sheetView>
  </sheetViews>
  <sheetFormatPr defaultColWidth="9.140625" defaultRowHeight="12.75"/>
  <cols>
    <col min="1" max="6" width="9.140625" style="1" customWidth="1"/>
    <col min="7" max="7" width="37.28125" style="1" customWidth="1"/>
    <col min="8" max="16384" width="9.140625" style="1" customWidth="1"/>
  </cols>
  <sheetData>
    <row r="1" spans="1:11" ht="18.75" thickBo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6"/>
      <c r="C2" s="13"/>
      <c r="D2" s="13"/>
      <c r="E2" s="13"/>
      <c r="F2" s="17" t="s">
        <v>28</v>
      </c>
      <c r="G2" s="18" t="s">
        <v>29</v>
      </c>
      <c r="H2" s="13"/>
      <c r="I2" s="13"/>
      <c r="J2" s="13"/>
      <c r="K2" s="13"/>
    </row>
    <row r="4" spans="1:11" ht="15">
      <c r="A4" s="3"/>
      <c r="B4" s="4" t="s">
        <v>3</v>
      </c>
      <c r="C4" s="3"/>
      <c r="D4" s="3"/>
      <c r="E4" s="3"/>
      <c r="F4" s="11"/>
      <c r="G4" s="12"/>
      <c r="H4" s="3"/>
      <c r="I4" s="3"/>
      <c r="J4" s="3"/>
      <c r="K4" s="3"/>
    </row>
    <row r="5" spans="6:7" ht="15">
      <c r="F5" s="7" t="s">
        <v>31</v>
      </c>
      <c r="G5" s="19" t="s">
        <v>43</v>
      </c>
    </row>
    <row r="6" spans="6:7" ht="15">
      <c r="F6" s="7" t="s">
        <v>32</v>
      </c>
      <c r="G6" s="19" t="s">
        <v>44</v>
      </c>
    </row>
    <row r="7" spans="6:7" ht="15">
      <c r="F7" s="7" t="s">
        <v>33</v>
      </c>
      <c r="G7" s="19" t="s">
        <v>45</v>
      </c>
    </row>
    <row r="8" spans="6:7" ht="15">
      <c r="F8" s="7" t="s">
        <v>0</v>
      </c>
      <c r="G8" s="19" t="s">
        <v>46</v>
      </c>
    </row>
    <row r="9" spans="6:7" ht="15">
      <c r="F9" s="7" t="s">
        <v>16</v>
      </c>
      <c r="G9" s="20">
        <v>63999</v>
      </c>
    </row>
    <row r="10" spans="6:7" ht="15">
      <c r="F10" s="7" t="s">
        <v>1</v>
      </c>
      <c r="G10" s="19" t="s">
        <v>8</v>
      </c>
    </row>
    <row r="11" spans="6:7" ht="15">
      <c r="F11" s="7" t="s">
        <v>15</v>
      </c>
      <c r="G11" s="19" t="s">
        <v>9</v>
      </c>
    </row>
    <row r="12" spans="6:7" ht="15">
      <c r="F12" s="7" t="s">
        <v>2</v>
      </c>
      <c r="G12" s="19" t="s">
        <v>47</v>
      </c>
    </row>
    <row r="13" ht="15">
      <c r="G13" s="2"/>
    </row>
    <row r="14" spans="1:11" ht="15">
      <c r="A14" s="3"/>
      <c r="B14" s="4" t="s">
        <v>4</v>
      </c>
      <c r="C14" s="3"/>
      <c r="D14" s="3"/>
      <c r="E14" s="3"/>
      <c r="F14" s="3"/>
      <c r="G14" s="5"/>
      <c r="H14" s="3"/>
      <c r="I14" s="3"/>
      <c r="J14" s="3"/>
      <c r="K14" s="3"/>
    </row>
    <row r="15" spans="6:7" ht="15">
      <c r="F15" s="7" t="s">
        <v>5</v>
      </c>
      <c r="G15" s="19" t="s">
        <v>48</v>
      </c>
    </row>
    <row r="16" spans="6:7" ht="15">
      <c r="F16" s="7" t="s">
        <v>6</v>
      </c>
      <c r="G16" s="19" t="s">
        <v>49</v>
      </c>
    </row>
    <row r="17" spans="6:7" ht="15">
      <c r="F17" s="7" t="s">
        <v>11</v>
      </c>
      <c r="G17" s="19" t="s">
        <v>50</v>
      </c>
    </row>
    <row r="18" spans="6:7" ht="15">
      <c r="F18" s="7" t="s">
        <v>12</v>
      </c>
      <c r="G18" s="19" t="s">
        <v>51</v>
      </c>
    </row>
    <row r="20" spans="1:11" ht="15">
      <c r="A20" s="3"/>
      <c r="B20" s="4" t="s">
        <v>7</v>
      </c>
      <c r="C20" s="3"/>
      <c r="D20" s="3"/>
      <c r="E20" s="3"/>
      <c r="F20" s="3"/>
      <c r="G20" s="3"/>
      <c r="H20" s="3"/>
      <c r="I20" s="3"/>
      <c r="J20" s="3"/>
      <c r="K20" s="22" t="s">
        <v>30</v>
      </c>
    </row>
    <row r="21" spans="5:8" ht="15">
      <c r="E21" s="8"/>
      <c r="F21" s="9" t="s">
        <v>13</v>
      </c>
      <c r="G21" s="19" t="s">
        <v>41</v>
      </c>
      <c r="H21" s="23" t="s">
        <v>42</v>
      </c>
    </row>
    <row r="23" spans="3:11" ht="15">
      <c r="C23" s="4" t="s">
        <v>27</v>
      </c>
      <c r="D23" s="3"/>
      <c r="E23" s="3"/>
      <c r="F23" s="3"/>
      <c r="G23" s="3"/>
      <c r="H23" s="3"/>
      <c r="I23" s="3"/>
      <c r="J23" s="3"/>
      <c r="K23" s="3"/>
    </row>
    <row r="24" spans="5:7" ht="15">
      <c r="E24" s="6"/>
      <c r="F24" s="9" t="s">
        <v>14</v>
      </c>
      <c r="G24" s="10" t="str">
        <f>IF(G15="","",CONCATENATE($G$21,"SETSPN.EXE -L ",G15))</f>
        <v>c:\Software\SETSPN.EXE -L MyLab\MOSS_DBAccess</v>
      </c>
    </row>
    <row r="25" spans="6:7" ht="15">
      <c r="F25" s="7" t="s">
        <v>6</v>
      </c>
      <c r="G25" s="10" t="str">
        <f>IF(G16="","",CONCATENATE($G$21,"SETSPN.EXE -L ",G16))</f>
        <v>c:\Software\SETSPN.EXE -L MyLab\MOSSAppPool_SSP</v>
      </c>
    </row>
    <row r="26" spans="6:7" ht="15">
      <c r="F26" s="7" t="s">
        <v>11</v>
      </c>
      <c r="G26" s="10" t="str">
        <f>IF(G17="","",CONCATENATE($G$21,"SETSPN.EXE -L ",G17))</f>
        <v>c:\Software\SETSPN.EXE -L MyLab\MOSSAppPool_MySites</v>
      </c>
    </row>
    <row r="27" spans="6:7" ht="15">
      <c r="F27" s="7" t="s">
        <v>12</v>
      </c>
      <c r="G27" s="10" t="str">
        <f>IF(G18="","",CONCATENATE($G$21,"SETSPN.EXE -L ",G18))</f>
        <v>c:\Software\SETSPN.EXE -L MyLab\MOSSAppPool_Portal</v>
      </c>
    </row>
    <row r="29" spans="3:11" ht="15">
      <c r="C29" s="4" t="s">
        <v>26</v>
      </c>
      <c r="D29" s="3"/>
      <c r="E29" s="3"/>
      <c r="F29" s="11"/>
      <c r="G29" s="12"/>
      <c r="H29" s="3"/>
      <c r="I29" s="3"/>
      <c r="J29" s="3"/>
      <c r="K29" s="3"/>
    </row>
    <row r="31" spans="4:12" ht="15">
      <c r="D31" s="4" t="s">
        <v>25</v>
      </c>
      <c r="E31" s="3"/>
      <c r="F31" s="3"/>
      <c r="G31" s="11" t="s">
        <v>22</v>
      </c>
      <c r="H31" s="12" t="s">
        <v>23</v>
      </c>
      <c r="I31" s="3"/>
      <c r="J31" s="3"/>
      <c r="K31" s="3"/>
      <c r="L31" s="13"/>
    </row>
    <row r="32" spans="6:7" ht="15">
      <c r="F32" s="9" t="s">
        <v>17</v>
      </c>
      <c r="G32" s="10" t="str">
        <f>IF(G15="","",(IF(G8="","",CONCATENATE($G$21,"SETSPN.EXE -A HTTP/",G8," ",G15))))</f>
        <v>c:\Software\SETSPN.EXE -A HTTP/MyCAHostComputer MyLab\MOSS_DBAccess</v>
      </c>
    </row>
    <row r="33" spans="6:7" ht="15">
      <c r="F33" s="9" t="s">
        <v>21</v>
      </c>
      <c r="G33" s="10" t="str">
        <f>IF(G15="","",(IF(G8="","",(IF(G9="","",CONCATENATE($G$21,"SETSPN.EXE -A HTTP/",G8,":",G9," ",G15))))))</f>
        <v>c:\Software\SETSPN.EXE -A HTTP/MyCAHostComputer:63999 MyLab\MOSS_DBAccess</v>
      </c>
    </row>
    <row r="34" spans="6:7" ht="15">
      <c r="F34" s="7" t="s">
        <v>18</v>
      </c>
      <c r="G34" s="10" t="str">
        <f>IF(G16="","",(IF(G10="","",CONCATENATE($G$21,"SETSPN.EXE -A HTTP/",G10," ",G16))))</f>
        <v>c:\Software\SETSPN.EXE -A HTTP/SSP MyLab\MOSSAppPool_SSP</v>
      </c>
    </row>
    <row r="35" spans="6:7" ht="15">
      <c r="F35" s="7" t="s">
        <v>19</v>
      </c>
      <c r="G35" s="10" t="str">
        <f>IF(G17="","",(IF(G11="","",CONCATENATE($G$21,"SETSPN.EXE -A HTTP/",G11," ",G17))))</f>
        <v>c:\Software\SETSPN.EXE -A HTTP/MySite MyLab\MOSSAppPool_MySites</v>
      </c>
    </row>
    <row r="36" spans="6:7" ht="15">
      <c r="F36" s="7" t="s">
        <v>20</v>
      </c>
      <c r="G36" s="10" t="str">
        <f>IF(G18="","",(IF(G12="","",CONCATENATE($G$21,"SETSPN.EXE -A HTTP/",G12," ",G18))))</f>
        <v>c:\Software\SETSPN.EXE -A HTTP/Portal MyLab\MOSSAppPool_Portal</v>
      </c>
    </row>
    <row r="38" spans="4:11" ht="15">
      <c r="D38" s="4" t="s">
        <v>34</v>
      </c>
      <c r="E38" s="3"/>
      <c r="F38" s="3"/>
      <c r="G38" s="11" t="s">
        <v>22</v>
      </c>
      <c r="H38" s="12" t="s">
        <v>23</v>
      </c>
      <c r="I38" s="3"/>
      <c r="J38" s="3"/>
      <c r="K38" s="3"/>
    </row>
    <row r="39" spans="6:7" ht="15">
      <c r="F39" s="9" t="s">
        <v>17</v>
      </c>
      <c r="G39" s="10" t="str">
        <f>IF(G15="","",(IF(G8="","",(IF(G5="","",CONCATENATE($G$21,"SETSPN.EXE -A HTTP/",G8,".",G5," ",G15))))))</f>
        <v>c:\Software\SETSPN.EXE -A HTTP/MyCAHostComputer.MyLab MyLab\MOSS_DBAccess</v>
      </c>
    </row>
    <row r="40" spans="6:7" ht="15">
      <c r="F40" s="9" t="s">
        <v>21</v>
      </c>
      <c r="G40" s="10" t="str">
        <f>IF(G15="","",(IF(G8="","",(IF(G9="","",(IF(G5="","",CONCATENATE($G$21,"SETSPN.EXE -A HTTP/",G8,".",G5,":",G9," ",G15))))))))</f>
        <v>c:\Software\SETSPN.EXE -A HTTP/MyCAHostComputer.MyLab:63999 MyLab\MOSS_DBAccess</v>
      </c>
    </row>
    <row r="41" spans="6:7" ht="15">
      <c r="F41" s="7" t="s">
        <v>18</v>
      </c>
      <c r="G41" s="10" t="str">
        <f>IF(G16="","",(IF(G10="","",(IF(G5="","",CONCATENATE($G$21,"SETSPN.EXE -A HTTP/",G10,".",G5," ",G16))))))</f>
        <v>c:\Software\SETSPN.EXE -A HTTP/SSP.MyLab MyLab\MOSSAppPool_SSP</v>
      </c>
    </row>
    <row r="42" spans="6:7" ht="15">
      <c r="F42" s="7" t="s">
        <v>24</v>
      </c>
      <c r="G42" s="10" t="str">
        <f>IF(G17="","",(IF(G11="","",(IF(G5="","",CONCATENATE($G$21,"SETSPN.EXE -A HTTP/",G11,".",G5," ",G17))))))</f>
        <v>c:\Software\SETSPN.EXE -A HTTP/MySite.MyLab MyLab\MOSSAppPool_MySites</v>
      </c>
    </row>
    <row r="43" spans="6:7" ht="15">
      <c r="F43" s="7" t="s">
        <v>20</v>
      </c>
      <c r="G43" s="10" t="str">
        <f>IF(G18="","",(IF(G12="","",(IF(G5="","",CONCATENATE($G$21,"SETSPN.EXE -A HTTP/",G12,".",G5," ",G18))))))</f>
        <v>c:\Software\SETSPN.EXE -A HTTP/Portal.MyLab MyLab\MOSSAppPool_Portal</v>
      </c>
    </row>
    <row r="45" spans="4:11" ht="15">
      <c r="D45" s="4" t="s">
        <v>35</v>
      </c>
      <c r="E45" s="3"/>
      <c r="F45" s="3"/>
      <c r="G45" s="11" t="s">
        <v>22</v>
      </c>
      <c r="H45" s="12" t="s">
        <v>23</v>
      </c>
      <c r="I45" s="3"/>
      <c r="J45" s="3"/>
      <c r="K45" s="3"/>
    </row>
    <row r="46" spans="6:7" ht="15">
      <c r="F46" s="9" t="s">
        <v>17</v>
      </c>
      <c r="G46" s="10" t="str">
        <f>IF(G15="","",(IF(G8="","",(IF(G6="","",CONCATENATE($G$21,"SETSPN.EXE -A HTTP/",G8,".",G6," ",G15))))))</f>
        <v>c:\Software\SETSPN.EXE -A HTTP/MyCAHostComputer.MyLab.MyFirm MyLab\MOSS_DBAccess</v>
      </c>
    </row>
    <row r="47" spans="6:7" ht="15">
      <c r="F47" s="9" t="s">
        <v>21</v>
      </c>
      <c r="G47" s="10" t="str">
        <f>IF(G15="","",(IF(G8="","",(IF(G6="","",(IF(G9="","",CONCATENATE($G$21,"SETSPN.EXE -A HTTP/",G8,".",G6,":",$G$9," ",G15))))))))</f>
        <v>c:\Software\SETSPN.EXE -A HTTP/MyCAHostComputer.MyLab.MyFirm:63999 MyLab\MOSS_DBAccess</v>
      </c>
    </row>
    <row r="48" spans="6:7" ht="15">
      <c r="F48" s="7" t="s">
        <v>18</v>
      </c>
      <c r="G48" s="10" t="str">
        <f>IF(G16="","",(IF(G10="","",(IF(G6="","",CONCATENATE($G$21,"SETSPN.EXE -A HTTP/",G10,".",G6," ",G16))))))</f>
        <v>c:\Software\SETSPN.EXE -A HTTP/SSP.MyLab.MyFirm MyLab\MOSSAppPool_SSP</v>
      </c>
    </row>
    <row r="49" spans="6:7" ht="15">
      <c r="F49" s="7" t="s">
        <v>24</v>
      </c>
      <c r="G49" s="10" t="str">
        <f>IF(G17="","",(IF(G11="","",(IF(G6="","",CONCATENATE($G$21,"SETSPN.EXE -A HTTP/",G11,".",G6," ",G17))))))</f>
        <v>c:\Software\SETSPN.EXE -A HTTP/MySite.MyLab.MyFirm MyLab\MOSSAppPool_MySites</v>
      </c>
    </row>
    <row r="50" spans="6:7" ht="15">
      <c r="F50" s="7" t="s">
        <v>20</v>
      </c>
      <c r="G50" s="10" t="str">
        <f>IF(G12="","",(IF(G12="","",(IF(G6="","",CONCATENATE($G$21,"SETSPN.EXE -A HTTP/",G12,".",G6," ",G18))))))</f>
        <v>c:\Software\SETSPN.EXE -A HTTP/Portal.MyLab.MyFirm MyLab\MOSSAppPool_Portal</v>
      </c>
    </row>
    <row r="52" spans="4:11" ht="15">
      <c r="D52" s="4" t="s">
        <v>36</v>
      </c>
      <c r="E52" s="3"/>
      <c r="F52" s="3"/>
      <c r="G52" s="11" t="s">
        <v>22</v>
      </c>
      <c r="H52" s="12" t="s">
        <v>23</v>
      </c>
      <c r="I52" s="3"/>
      <c r="J52" s="3"/>
      <c r="K52" s="3"/>
    </row>
    <row r="53" spans="6:7" ht="15">
      <c r="F53" s="9" t="s">
        <v>17</v>
      </c>
      <c r="G53" s="10" t="str">
        <f>IF(G15="","",(IF(G8="","",(IF(G7="","",CONCATENATE($G$21,"SETSPN.EXE -A HTTP/",G8,".",G7," ",G15))))))</f>
        <v>c:\Software\SETSPN.EXE -A HTTP/MyCAHostComputer.MyLab.MyFirm.Com MyLab\MOSS_DBAccess</v>
      </c>
    </row>
    <row r="54" spans="6:7" ht="15">
      <c r="F54" s="9" t="s">
        <v>21</v>
      </c>
      <c r="G54" s="10" t="str">
        <f>IF(G15="","",(IF(G8="","",(IF(G7="","",(IF(G9="","",CONCATENATE($G$21,"SETSPN.EXE -A HTTP/",G8,".",G7,":",$G$9," ",G15))))))))</f>
        <v>c:\Software\SETSPN.EXE -A HTTP/MyCAHostComputer.MyLab.MyFirm.Com:63999 MyLab\MOSS_DBAccess</v>
      </c>
    </row>
    <row r="55" spans="6:7" ht="15">
      <c r="F55" s="7" t="s">
        <v>18</v>
      </c>
      <c r="G55" s="10" t="str">
        <f>IF(G16="","",(IF(G10="","",(IF(G7="","",CONCATENATE($G$21,"SETSPN.EXE -A HTTP/",G10,".",G7," ",G16))))))</f>
        <v>c:\Software\SETSPN.EXE -A HTTP/SSP.MyLab.MyFirm.Com MyLab\MOSSAppPool_SSP</v>
      </c>
    </row>
    <row r="56" spans="6:7" ht="15">
      <c r="F56" s="7" t="s">
        <v>24</v>
      </c>
      <c r="G56" s="10" t="str">
        <f>IF(G17="","",(IF(G11="","",(IF(G7="","",CONCATENATE($G$21,"SETSPN.EXE -A HTTP/",G11,".",G7," ",G17))))))</f>
        <v>c:\Software\SETSPN.EXE -A HTTP/MySite.MyLab.MyFirm.Com MyLab\MOSSAppPool_MySites</v>
      </c>
    </row>
    <row r="57" spans="6:7" ht="15">
      <c r="F57" s="7" t="s">
        <v>20</v>
      </c>
      <c r="G57" s="10" t="str">
        <f>IF(G18="","",(IF(G12="","",(IF(G7="","",CONCATENATE($G$21,"SETSPN.EXE -A HTTP/",G12,".",G7," ",G18))))))</f>
        <v>c:\Software\SETSPN.EXE -A HTTP/Portal.MyLab.MyFirm.Com MyLab\MOSSAppPool_Portal</v>
      </c>
    </row>
    <row r="59" spans="1:11" ht="15">
      <c r="A59" s="3"/>
      <c r="B59" s="4" t="s">
        <v>37</v>
      </c>
      <c r="C59" s="3"/>
      <c r="D59" s="3"/>
      <c r="E59" s="3"/>
      <c r="F59" s="3"/>
      <c r="G59" s="3"/>
      <c r="H59" s="3"/>
      <c r="I59" s="3"/>
      <c r="J59" s="3"/>
      <c r="K59" s="3"/>
    </row>
    <row r="60" spans="3:7" ht="15">
      <c r="C60" s="1" t="s">
        <v>39</v>
      </c>
      <c r="F60" s="7"/>
      <c r="G60" s="21"/>
    </row>
    <row r="61" spans="3:7" ht="15">
      <c r="C61" s="1" t="s">
        <v>40</v>
      </c>
      <c r="G61" s="21"/>
    </row>
    <row r="62" ht="15">
      <c r="C62" s="1" t="s">
        <v>38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USinternetworking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jkeadle</dc:creator>
  <cp:keywords/>
  <dc:description/>
  <cp:lastModifiedBy>jkeadle</cp:lastModifiedBy>
  <dcterms:created xsi:type="dcterms:W3CDTF">2008-08-27T14:12:15Z</dcterms:created>
  <dcterms:modified xsi:type="dcterms:W3CDTF">2008-08-29T18:57:10Z</dcterms:modified>
  <cp:category/>
  <cp:version/>
  <cp:contentType/>
  <cp:contentStatus/>
</cp:coreProperties>
</file>